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nce\Documents\CONTABILITA'\RLFC\TRASPARENZA\Incarichi collaboratori\"/>
    </mc:Choice>
  </mc:AlternateContent>
  <xr:revisionPtr revIDLastSave="0" documentId="13_ncr:1_{D5CD8ECF-5EFA-47D9-A707-6B205E71B453}" xr6:coauthVersionLast="47" xr6:coauthVersionMax="47" xr10:uidLastSave="{00000000-0000-0000-0000-000000000000}"/>
  <bookViews>
    <workbookView xWindow="-108" yWindow="-108" windowWidth="23256" windowHeight="12456" xr2:uid="{D596BC04-D312-4450-BA39-209B6735CB71}"/>
  </bookViews>
  <sheets>
    <sheet name="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1" l="1"/>
  <c r="F4" i="1"/>
  <c r="F14" i="1" l="1"/>
</calcChain>
</file>

<file path=xl/sharedStrings.xml><?xml version="1.0" encoding="utf-8"?>
<sst xmlns="http://schemas.openxmlformats.org/spreadsheetml/2006/main" count="86" uniqueCount="58">
  <si>
    <t>Nominativo del soggetto incaricato</t>
  </si>
  <si>
    <t>Estremi dell'atto di conferimento dell'incarico</t>
  </si>
  <si>
    <t>Oggetto della prestazione e Ragione dell'incarico</t>
  </si>
  <si>
    <t>Durata dell'incarico (da - a)</t>
  </si>
  <si>
    <t>Curriculum vitae del soggetto incaricato</t>
  </si>
  <si>
    <t>Compenso relativo al rapporto di consulenza o di collaborazione, nonché all'incarico professionale</t>
  </si>
  <si>
    <t>Tipo di procedura seguito per la selezione del contraente e numero di partecipanti alla selezione</t>
  </si>
  <si>
    <t>CACCIOTTI Paola</t>
  </si>
  <si>
    <t xml:space="preserve">Prot. 3226/23-A31 e Prot. 2355/24 ACC3 del 04/03/2024 </t>
  </si>
  <si>
    <t xml:space="preserve">CV </t>
  </si>
  <si>
    <t>Affidamento diretto</t>
  </si>
  <si>
    <t>CHIUMMIENTO Vincenza</t>
  </si>
  <si>
    <t>Proroga Accordo di collaborazione professionale Prot. RN 1191/2017 RU del 30/12/2017</t>
  </si>
  <si>
    <t>Prestazione professionale di supporto ed assistenza alle attività amministrative della Fondazione</t>
  </si>
  <si>
    <t>CAVALLI Claudio</t>
  </si>
  <si>
    <t>FILICE Sabina</t>
  </si>
  <si>
    <t>Prot. 2985/23-A29</t>
  </si>
  <si>
    <t>Servizio fotografico reso durante la 77° edizione Festival di Cannes</t>
  </si>
  <si>
    <t>18 maggio 2024</t>
  </si>
  <si>
    <t>LATELLA Enrico</t>
  </si>
  <si>
    <t>Prot. 2433/24 ACC3 del 03/06/2024</t>
  </si>
  <si>
    <t>Intervento sulla professione del location manager nell'ambito degli incontri sulle professioni cinematografiche</t>
  </si>
  <si>
    <t>6 giugno 2024</t>
  </si>
  <si>
    <t>PONTIGGIA Federico</t>
  </si>
  <si>
    <t>Prot. 2417/24 ACC3 del 14/05/2024</t>
  </si>
  <si>
    <t>Moderazione conferenza stampa Regione Lazio durante la 77° edizione Festival di Cannes</t>
  </si>
  <si>
    <t>BOSCHI Alessandro</t>
  </si>
  <si>
    <t>Conduzione incontri incentrati sulle attività collegate alla produzione cinematografica</t>
  </si>
  <si>
    <t>dicembre 2023, marzo 2024 - febbraio 2025</t>
  </si>
  <si>
    <t>PUSCEDDU Luca</t>
  </si>
  <si>
    <t>Prot. 3381/24-A31 del 19/07/2024</t>
  </si>
  <si>
    <t>Traduzione articolo Box Office per la 77° edizione Festival di Cannes</t>
  </si>
  <si>
    <t>maggio 2024</t>
  </si>
  <si>
    <t>SABATINI Alberto</t>
  </si>
  <si>
    <t>Proroga mandato professionale del 16/01/2009</t>
  </si>
  <si>
    <t>Consulenza tecnico contabile, amministrativa e fiscale anno 2024</t>
  </si>
  <si>
    <t>gennaio - dicembre 2023</t>
  </si>
  <si>
    <t>MENGONI Roberto</t>
  </si>
  <si>
    <t>Prot. 2478/24 Q4 del 06/08/2024</t>
  </si>
  <si>
    <t>Supporto delle funzioni della Fondazione relativamente  alle attività contabili, fiscali e amministrative in genere</t>
  </si>
  <si>
    <t>06/08 - 31/12/2024</t>
  </si>
  <si>
    <t>SPIZZICHINO Raffaella</t>
  </si>
  <si>
    <t>Prot. 2488/24 ACC3 del 11/09/2024</t>
  </si>
  <si>
    <t>Assistenza e consulenza per tutte le attività di comunicazione relative alle attività della Fondazione</t>
  </si>
  <si>
    <t>settembre - dicembre 2024</t>
  </si>
  <si>
    <t>Titolari di incarichi di collaborazione e consulenza - al 10/12/2024</t>
  </si>
  <si>
    <t>Revisione DVR per nuova sede operativa + Incarico RSPP esterno dal 01/03/2024 al 28/02/2025</t>
  </si>
  <si>
    <t>Prot. 2360/24 ACC3 del 28/03/2024 + Prot. 3473/24-A31 del 07/11/2024</t>
  </si>
  <si>
    <t>Prot. 2439/24 ACC3 del 24/06/2024 + Prot. 3475/24-A31 del 11/11/2024</t>
  </si>
  <si>
    <t>Consulenza privacy + Assistenza informatica</t>
  </si>
  <si>
    <t>marzo - maggio, novembre 2024</t>
  </si>
  <si>
    <t>gennaio - dicembre 2024</t>
  </si>
  <si>
    <t>giugno - settembre, 11 novembre 2024</t>
  </si>
  <si>
    <t>RASHID Omar</t>
  </si>
  <si>
    <t>Prot. 3496/24-A31 del 09/12/2024</t>
  </si>
  <si>
    <t>11 novembre 2024</t>
  </si>
  <si>
    <t>TROTTA Armando Maria</t>
  </si>
  <si>
    <t>Prot. 3482/24-A31 del 19/11/2024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</si>
</sst>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410]\ * #,##0.00_-;\-[$€-410]\ * #,##0.00_-;_-[$€-410]\ * &quot;-&quot;??_-;_-@_-"/>
  </numFmts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4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u/>
      <sz val="10"/>
      <name val="Calibri"/>
      <family val="2"/>
      <scheme val="minor"/>
    </font>
    <font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2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vertical="top"/>
    </xf>
    <xf numFmtId="49" fontId="3" fillId="0" borderId="0" xfId="0" applyNumberFormat="1" applyFont="1" applyAlignment="1">
      <alignment vertical="top" wrapText="1"/>
    </xf>
    <xf numFmtId="0" fontId="4" fillId="2" borderId="1" xfId="0" applyFont="1" applyFill="1" applyBorder="1" applyAlignment="1">
      <alignment vertical="top" wrapText="1"/>
    </xf>
    <xf numFmtId="49" fontId="4" fillId="2" borderId="1" xfId="0" applyNumberFormat="1" applyFont="1" applyFill="1" applyBorder="1" applyAlignment="1">
      <alignment vertical="top" wrapText="1"/>
    </xf>
    <xf numFmtId="0" fontId="4" fillId="2" borderId="1" xfId="0" applyFont="1" applyFill="1" applyBorder="1" applyAlignment="1">
      <alignment horizontal="center" vertical="top" wrapText="1"/>
    </xf>
    <xf numFmtId="164" fontId="4" fillId="2" borderId="1" xfId="0" applyNumberFormat="1" applyFont="1" applyFill="1" applyBorder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5" fillId="2" borderId="1" xfId="0" applyFont="1" applyFill="1" applyBorder="1" applyAlignment="1">
      <alignment vertical="top"/>
    </xf>
    <xf numFmtId="0" fontId="5" fillId="0" borderId="1" xfId="0" applyFont="1" applyBorder="1" applyAlignment="1">
      <alignment vertical="top" wrapText="1"/>
    </xf>
    <xf numFmtId="49" fontId="6" fillId="0" borderId="1" xfId="0" applyNumberFormat="1" applyFont="1" applyBorder="1" applyAlignment="1">
      <alignment vertical="top" wrapText="1"/>
    </xf>
    <xf numFmtId="0" fontId="1" fillId="0" borderId="1" xfId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5" fillId="0" borderId="0" xfId="0" applyFont="1" applyAlignment="1">
      <alignment vertical="top"/>
    </xf>
    <xf numFmtId="164" fontId="6" fillId="2" borderId="1" xfId="0" applyNumberFormat="1" applyFont="1" applyFill="1" applyBorder="1" applyAlignment="1">
      <alignment vertical="top"/>
    </xf>
    <xf numFmtId="0" fontId="8" fillId="0" borderId="1" xfId="1" applyFont="1" applyBorder="1" applyAlignment="1">
      <alignment horizontal="center" vertical="top"/>
    </xf>
    <xf numFmtId="0" fontId="5" fillId="2" borderId="1" xfId="0" applyFont="1" applyFill="1" applyBorder="1" applyAlignment="1">
      <alignment vertical="top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28pkzonpin5hq.cloudfront.net/media/cavalli-cvpdf_Uui.pdf" TargetMode="External"/><Relationship Id="rId7" Type="http://schemas.openxmlformats.org/officeDocument/2006/relationships/hyperlink" Target="https://d28pkzonpin5hq.cloudfront.net/media/boschi-cv-dicembre23pdf_wcH.pdf" TargetMode="External"/><Relationship Id="rId2" Type="http://schemas.openxmlformats.org/officeDocument/2006/relationships/hyperlink" Target="https://d28pkzonpin5hq.cloudfront.net/media/cacciotti-cv-20240116pdf_IzS.pdf" TargetMode="External"/><Relationship Id="rId1" Type="http://schemas.openxmlformats.org/officeDocument/2006/relationships/hyperlink" Target="https://d28pkzonpin5hq.cloudfront.net/media/chiummiento-cvpdf_BsB.pdf" TargetMode="External"/><Relationship Id="rId6" Type="http://schemas.openxmlformats.org/officeDocument/2006/relationships/hyperlink" Target="https://d28pkzonpin5hq.cloudfront.net/media/spizzichino-cv-2024pdf_lqU.pdf" TargetMode="External"/><Relationship Id="rId5" Type="http://schemas.openxmlformats.org/officeDocument/2006/relationships/hyperlink" Target="http://www.romalaziofilmcommission.it/media/54470-doc-small-54470-doc-profilo-studio-di-paolo-sabatini-collaboratori-pdf.pdf" TargetMode="External"/><Relationship Id="rId4" Type="http://schemas.openxmlformats.org/officeDocument/2006/relationships/hyperlink" Target="https://d28pkzonpin5hq.cloudfront.net/media/filice-cvpdf_W6j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C5B2A-0131-47BF-A8F8-FFEF26D937BA}">
  <dimension ref="A1:H16"/>
  <sheetViews>
    <sheetView tabSelected="1" workbookViewId="0">
      <selection activeCell="L4" sqref="L4"/>
    </sheetView>
  </sheetViews>
  <sheetFormatPr defaultColWidth="9.109375" defaultRowHeight="13.8" x14ac:dyDescent="0.3"/>
  <cols>
    <col min="1" max="1" width="22.33203125" style="3" customWidth="1"/>
    <col min="2" max="2" width="22" style="2" customWidth="1"/>
    <col min="3" max="3" width="41.33203125" style="3" customWidth="1"/>
    <col min="4" max="4" width="14.33203125" style="6" customWidth="1"/>
    <col min="5" max="5" width="13" style="4" customWidth="1"/>
    <col min="6" max="6" width="17.77734375" style="5" customWidth="1"/>
    <col min="7" max="7" width="20.77734375" style="4" customWidth="1"/>
    <col min="8" max="8" width="3.88671875" style="4" customWidth="1"/>
    <col min="9" max="16384" width="9.109375" style="3"/>
  </cols>
  <sheetData>
    <row r="1" spans="1:8" x14ac:dyDescent="0.3">
      <c r="A1" s="1" t="s">
        <v>45</v>
      </c>
      <c r="D1" s="2"/>
    </row>
    <row r="3" spans="1:8" ht="82.8" x14ac:dyDescent="0.3">
      <c r="A3" s="7" t="s">
        <v>0</v>
      </c>
      <c r="B3" s="7" t="s">
        <v>1</v>
      </c>
      <c r="C3" s="7" t="s">
        <v>2</v>
      </c>
      <c r="D3" s="8" t="s">
        <v>3</v>
      </c>
      <c r="E3" s="9" t="s">
        <v>4</v>
      </c>
      <c r="F3" s="10" t="s">
        <v>5</v>
      </c>
      <c r="G3" s="9" t="s">
        <v>6</v>
      </c>
      <c r="H3" s="11"/>
    </row>
    <row r="4" spans="1:8" ht="55.2" x14ac:dyDescent="0.3">
      <c r="A4" s="12" t="s">
        <v>26</v>
      </c>
      <c r="B4" s="13" t="s">
        <v>48</v>
      </c>
      <c r="C4" s="13" t="s">
        <v>27</v>
      </c>
      <c r="D4" s="14" t="s">
        <v>52</v>
      </c>
      <c r="E4" s="15" t="s">
        <v>9</v>
      </c>
      <c r="F4" s="19">
        <f>1300+400</f>
        <v>1700</v>
      </c>
      <c r="G4" s="16" t="s">
        <v>10</v>
      </c>
    </row>
    <row r="5" spans="1:8" s="18" customFormat="1" ht="41.4" x14ac:dyDescent="0.3">
      <c r="A5" s="12" t="s">
        <v>7</v>
      </c>
      <c r="B5" s="13" t="s">
        <v>8</v>
      </c>
      <c r="C5" s="13" t="s">
        <v>46</v>
      </c>
      <c r="D5" s="14" t="s">
        <v>28</v>
      </c>
      <c r="E5" s="15" t="s">
        <v>9</v>
      </c>
      <c r="F5" s="19">
        <v>2028</v>
      </c>
      <c r="G5" s="16" t="s">
        <v>10</v>
      </c>
      <c r="H5" s="17"/>
    </row>
    <row r="6" spans="1:8" s="18" customFormat="1" ht="55.2" x14ac:dyDescent="0.3">
      <c r="A6" s="12" t="s">
        <v>14</v>
      </c>
      <c r="B6" s="13" t="s">
        <v>47</v>
      </c>
      <c r="C6" s="13" t="s">
        <v>49</v>
      </c>
      <c r="D6" s="14" t="s">
        <v>50</v>
      </c>
      <c r="E6" s="15" t="s">
        <v>9</v>
      </c>
      <c r="F6" s="19">
        <f>600+634</f>
        <v>1234</v>
      </c>
      <c r="G6" s="16" t="s">
        <v>10</v>
      </c>
      <c r="H6" s="17"/>
    </row>
    <row r="7" spans="1:8" s="18" customFormat="1" ht="69" x14ac:dyDescent="0.3">
      <c r="A7" s="12" t="s">
        <v>11</v>
      </c>
      <c r="B7" s="13" t="s">
        <v>12</v>
      </c>
      <c r="C7" s="13" t="s">
        <v>13</v>
      </c>
      <c r="D7" s="14" t="s">
        <v>51</v>
      </c>
      <c r="E7" s="15" t="s">
        <v>9</v>
      </c>
      <c r="F7" s="19">
        <v>14376</v>
      </c>
      <c r="G7" s="16" t="s">
        <v>10</v>
      </c>
      <c r="H7" s="17"/>
    </row>
    <row r="8" spans="1:8" ht="27.6" x14ac:dyDescent="0.3">
      <c r="A8" s="12" t="s">
        <v>15</v>
      </c>
      <c r="B8" s="13" t="s">
        <v>16</v>
      </c>
      <c r="C8" s="13" t="s">
        <v>17</v>
      </c>
      <c r="D8" s="14" t="s">
        <v>18</v>
      </c>
      <c r="E8" s="15" t="s">
        <v>9</v>
      </c>
      <c r="F8" s="19">
        <v>300</v>
      </c>
      <c r="G8" s="16" t="s">
        <v>10</v>
      </c>
    </row>
    <row r="9" spans="1:8" ht="41.4" x14ac:dyDescent="0.3">
      <c r="A9" s="12" t="s">
        <v>19</v>
      </c>
      <c r="B9" s="13" t="s">
        <v>20</v>
      </c>
      <c r="C9" s="13" t="s">
        <v>21</v>
      </c>
      <c r="D9" s="14" t="s">
        <v>22</v>
      </c>
      <c r="E9" s="20" t="s">
        <v>9</v>
      </c>
      <c r="F9" s="19">
        <v>1500</v>
      </c>
      <c r="G9" s="16" t="s">
        <v>10</v>
      </c>
    </row>
    <row r="10" spans="1:8" ht="41.4" x14ac:dyDescent="0.3">
      <c r="A10" s="21" t="s">
        <v>37</v>
      </c>
      <c r="B10" s="13" t="s">
        <v>38</v>
      </c>
      <c r="C10" s="13" t="s">
        <v>39</v>
      </c>
      <c r="D10" s="14" t="s">
        <v>40</v>
      </c>
      <c r="E10" s="20" t="s">
        <v>9</v>
      </c>
      <c r="F10" s="19">
        <v>2080</v>
      </c>
      <c r="G10" s="16" t="s">
        <v>10</v>
      </c>
    </row>
    <row r="11" spans="1:8" ht="27.6" x14ac:dyDescent="0.3">
      <c r="A11" s="12" t="s">
        <v>23</v>
      </c>
      <c r="B11" s="13" t="s">
        <v>24</v>
      </c>
      <c r="C11" s="13" t="s">
        <v>25</v>
      </c>
      <c r="D11" s="14" t="s">
        <v>18</v>
      </c>
      <c r="E11" s="20" t="s">
        <v>9</v>
      </c>
      <c r="F11" s="19">
        <v>488</v>
      </c>
      <c r="G11" s="16" t="s">
        <v>10</v>
      </c>
    </row>
    <row r="12" spans="1:8" ht="27.6" x14ac:dyDescent="0.3">
      <c r="A12" s="12" t="s">
        <v>29</v>
      </c>
      <c r="B12" s="13" t="s">
        <v>30</v>
      </c>
      <c r="C12" s="13" t="s">
        <v>31</v>
      </c>
      <c r="D12" s="14" t="s">
        <v>32</v>
      </c>
      <c r="E12" s="20" t="s">
        <v>9</v>
      </c>
      <c r="F12" s="19">
        <v>265.75</v>
      </c>
      <c r="G12" s="16" t="s">
        <v>10</v>
      </c>
    </row>
    <row r="13" spans="1:8" ht="27.6" x14ac:dyDescent="0.3">
      <c r="A13" s="12" t="s">
        <v>53</v>
      </c>
      <c r="B13" s="13" t="s">
        <v>54</v>
      </c>
      <c r="C13" s="13" t="s">
        <v>27</v>
      </c>
      <c r="D13" s="14" t="s">
        <v>55</v>
      </c>
      <c r="E13" s="20" t="s">
        <v>9</v>
      </c>
      <c r="F13" s="19">
        <v>400</v>
      </c>
      <c r="G13" s="16" t="s">
        <v>10</v>
      </c>
    </row>
    <row r="14" spans="1:8" ht="41.4" x14ac:dyDescent="0.3">
      <c r="A14" s="12" t="s">
        <v>33</v>
      </c>
      <c r="B14" s="13" t="s">
        <v>34</v>
      </c>
      <c r="C14" s="13" t="s">
        <v>35</v>
      </c>
      <c r="D14" s="14" t="s">
        <v>36</v>
      </c>
      <c r="E14" s="15" t="s">
        <v>9</v>
      </c>
      <c r="F14" s="19">
        <f>12000+480</f>
        <v>12480</v>
      </c>
      <c r="G14" s="16" t="s">
        <v>10</v>
      </c>
    </row>
    <row r="15" spans="1:8" ht="41.4" x14ac:dyDescent="0.3">
      <c r="A15" s="12" t="s">
        <v>41</v>
      </c>
      <c r="B15" s="13" t="s">
        <v>42</v>
      </c>
      <c r="C15" s="13" t="s">
        <v>43</v>
      </c>
      <c r="D15" s="14" t="s">
        <v>44</v>
      </c>
      <c r="E15" s="15" t="s">
        <v>9</v>
      </c>
      <c r="F15" s="19">
        <v>4900</v>
      </c>
      <c r="G15" s="16" t="s">
        <v>10</v>
      </c>
    </row>
    <row r="16" spans="1:8" ht="27.6" x14ac:dyDescent="0.3">
      <c r="A16" s="12" t="s">
        <v>56</v>
      </c>
      <c r="B16" s="13" t="s">
        <v>57</v>
      </c>
      <c r="C16" s="13" t="s">
        <v>27</v>
      </c>
      <c r="D16" s="14" t="s">
        <v>55</v>
      </c>
      <c r="E16" s="20" t="s">
        <v>9</v>
      </c>
      <c r="F16" s="19">
        <v>400</v>
      </c>
      <c r="G16" s="16" t="s">
        <v>10</v>
      </c>
    </row>
  </sheetData>
  <hyperlinks>
    <hyperlink ref="E7" r:id="rId1" xr:uid="{0828F5C9-CA1A-49E7-9529-DDF521D732C8}"/>
    <hyperlink ref="E5" r:id="rId2" xr:uid="{C98D22EC-45D5-4789-820F-B361A7C413F6}"/>
    <hyperlink ref="E6" r:id="rId3" xr:uid="{93EC40AA-70BB-46B4-A02A-8F94996D142D}"/>
    <hyperlink ref="E8" r:id="rId4" xr:uid="{70C4E8D2-6629-4D45-AFA3-642B3FDF4DC7}"/>
    <hyperlink ref="E14" r:id="rId5" xr:uid="{937D00FA-2977-4DBD-8804-025226D32513}"/>
    <hyperlink ref="E15" r:id="rId6" xr:uid="{4D6BB202-F10D-43D2-B8D2-09C4B5C7E84A}"/>
    <hyperlink ref="E4" r:id="rId7" xr:uid="{E8A5C784-1E96-40EF-A0EE-2A29B726E74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Vincenza Chiummiento</dc:creator>
  <cp:lastModifiedBy>Vincenza Chiummiento</cp:lastModifiedBy>
  <dcterms:created xsi:type="dcterms:W3CDTF">2024-05-21T16:47:11Z</dcterms:created>
  <dcterms:modified xsi:type="dcterms:W3CDTF">2024-12-10T13:05:30Z</dcterms:modified>
</cp:coreProperties>
</file>