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e\Documents\SAAQ\CONTABILITA'\RLFC\TRASPARENZA\Atti di concessione\"/>
    </mc:Choice>
  </mc:AlternateContent>
  <xr:revisionPtr revIDLastSave="0" documentId="13_ncr:1_{C12ED90A-50A7-45A3-82D7-28BEF2320020}" xr6:coauthVersionLast="47" xr6:coauthVersionMax="47" xr10:uidLastSave="{00000000-0000-0000-0000-000000000000}"/>
  <bookViews>
    <workbookView xWindow="-108" yWindow="-108" windowWidth="23256" windowHeight="12456" xr2:uid="{ABBED985-4D7B-48D6-AC0E-E3FC67072327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<sst xmlns="http://schemas.openxmlformats.org/spreadsheetml/2006/main" count="182" uniqueCount="144">
  <si>
    <t>Nominativo del soggetto beneficiario e dati fiscali</t>
  </si>
  <si>
    <t>Importo del vantaggio economico corrisposto</t>
  </si>
  <si>
    <t>Norma o titolo a base dell'attribuzione</t>
  </si>
  <si>
    <t>Responsabile del procedimento</t>
  </si>
  <si>
    <t>Modalità seguita per l'individuazione del beneficiario</t>
  </si>
  <si>
    <t>Link al progetto</t>
  </si>
  <si>
    <t>Link al curriculum vitae del soggetto incaricato</t>
  </si>
  <si>
    <t>Unione Italiana Casting Director</t>
  </si>
  <si>
    <t>Fabi Sergio</t>
  </si>
  <si>
    <t>https://ilcivicogiusto.com/</t>
  </si>
  <si>
    <t>Presidente Paolo Masini</t>
  </si>
  <si>
    <t>Direttore Antonio Termenini</t>
  </si>
  <si>
    <t>https://www.asianfilmfestival.info/comunicato-partnership-aff19/</t>
  </si>
  <si>
    <t>Richiesta di patrocinio oneroso per la 19° edizione dell'Asian Film Festival a Roma c/o Cinema Farnese dal 6 al 13/4/2022</t>
  </si>
  <si>
    <t xml:space="preserve">Direttore generale </t>
  </si>
  <si>
    <t>ANAC - Associazione Nazionale Autori Cinematografici</t>
  </si>
  <si>
    <t>Presidente Francesco Ranieri Martinotti</t>
  </si>
  <si>
    <t>Richiesta di patrocinio oneroso per la proiezione  speciale di "L'onda lunga - Storia extra ordinaria di un'Associazione" diretto da Francesco Ranieri Martinotti, che ripercorre i 70 anni di cinema italiano vissuti dall’Associazione degli autori al Nuovo Cinema Aquila di Roma il 15/03/2022</t>
  </si>
  <si>
    <t>Luciano Stella e Maria Carolina Terzi</t>
  </si>
  <si>
    <t>EPC - European Producers Club</t>
  </si>
  <si>
    <t>Partnership con EPC durante il Festival di Cannes 2022</t>
  </si>
  <si>
    <t>www.europeanproducersclub.org</t>
  </si>
  <si>
    <t>Alexandra Lebret</t>
  </si>
  <si>
    <t>Richiesta di patrocinio oneroso per le attività di promozione del film "Nostalgia" di Mario Martone per la partecipazione al concorso della 75ª Edizione del Festival di Cannes</t>
  </si>
  <si>
    <t>Richiesta di patrocinio oneroso per le attività di promozione del film "Marcel!" opera prima di Jasmine Trinca per la partecipazione al Festival di Cannes 2022</t>
  </si>
  <si>
    <t>Olivia Musini</t>
  </si>
  <si>
    <t>http://www.cinemaundici.it/</t>
  </si>
  <si>
    <t>Presidente Vaniel Maestosi</t>
  </si>
  <si>
    <t>Richiesta di patrocinio oneroso per la 6° edizione di Civita Cinema di Bagnoregio (1-3/7/2022), per la 16° edizione di Est Film Festival di Montefiascone (23-30/7/2022), per la 6° edizione di Cinema e terme di Viterbo (9-23/9/2022)</t>
  </si>
  <si>
    <t>http://www.associazionefactotum.it/</t>
  </si>
  <si>
    <t>Richiesta di patrocinio oneroso per la 31° edizione della Rassegna "Grande Cinema Italiano" e per la 6° edizione di "Location Film Festival" presso il Parco San Paolo di Poggio Mirteto dal 2 al 16/7/2022</t>
  </si>
  <si>
    <t>Sindaco Giancarlo Micarelli</t>
  </si>
  <si>
    <t>Richiesta di patrocinio oneroso per 8° edizione del Premio Lizzani, riconoscimento collaterale nell'ambito della Mostra Internazionale d'Arte Cinematografica di Venezia 2022</t>
  </si>
  <si>
    <t>https://www.anac-autori.it/bando-premio-lizzani-2022/</t>
  </si>
  <si>
    <t>Lorenza Stella</t>
  </si>
  <si>
    <t>Richiesta di patrocinio oneroso per la promozione del documentario "Lelio Luttazzi souvenir d'Italie" alla Festa del Cinema di Roma 2022</t>
  </si>
  <si>
    <t>Presidente Mons. Davide Milani</t>
  </si>
  <si>
    <t>Richiesta di patrocinio per la XXVI edizione del “Tertio Millennio Film Fest” a Roma dal 14 al 18/11/2022</t>
  </si>
  <si>
    <t>https://www.tertiomillenniofilmfest.org/il-programma-della-xxvi-edizione-w5uxtrk0</t>
  </si>
  <si>
    <t xml:space="preserve">Richiesta di patrocinio oneroso per l'iniziativa Il civico giusto </t>
  </si>
  <si>
    <t>Marzia Conti</t>
  </si>
  <si>
    <t>Richiesta di patrocinio oneroso per l'iniziativa Blind Netpich, pitch per concept di serie televisiva, lungometraggi e docuserie</t>
  </si>
  <si>
    <t>https://www.writersguilditalia.it/blind-netpitch-nuova-edizione-2022/</t>
  </si>
  <si>
    <t>Fabrizio Ferrari</t>
  </si>
  <si>
    <t>https://riff.it/annunciati-i-vincitori-della-xxi-edizione-del-rome-independent-film-festival-miglior-lungometraggio-italiano-e-un-mondo-fantastico-di-michele-rovini-miglior-lungometraggio-interna/</t>
  </si>
  <si>
    <t>Richiesta di patrocinio oneroso per la 21° edizione del RIFF AWARDS 2022</t>
  </si>
  <si>
    <t>Richiesta di contributo finalizzato alla copertura dei costi di sviluppo del progetto Unesco Rome City of film 2022-2023 nell'arco dell'anno</t>
  </si>
  <si>
    <t>http://www.romecityoffilm.com/</t>
  </si>
  <si>
    <t>Direttore generale Francesca Via</t>
  </si>
  <si>
    <t>Presidente Carlo Poggioli</t>
  </si>
  <si>
    <t>Richiesta di patrocinio oneroso per la promozione della rivista “Scenografia&amp;Costume” e per l'iniziativa “La magia del cinema dietro la macchina
da presa - Profilo, caratteristiche e prospettive di scenografi, costumisti, arredatori e artigiani nell’ottica del decennale della rivista Scenografia&amp;Costume” del 13/12/2022 a Roma</t>
  </si>
  <si>
    <t>Franco Bixio</t>
  </si>
  <si>
    <t>Richiesta di copertura dei costi di una borsa di studio per la partecipazione giovani talenti del Lazio alla Bixio Academy</t>
  </si>
  <si>
    <t>https://www.bixioacademy.it/</t>
  </si>
  <si>
    <t>Gianluca Pignataro</t>
  </si>
  <si>
    <t>Richiesta di patrocinio oneroso per la promozione del lungometraggio "Pantafa“, diretto da Emanuele Scaringi, coproduzione italo-argentina vincitrice del bando Lazio Cinema International 2020, durante il Torino Film Festival 2022</t>
  </si>
  <si>
    <t>Elena Sofia Midena</t>
  </si>
  <si>
    <t>Richiesta di patrocinio oneroso per il progetto editoriale "Si fa presto a dire green movie"</t>
  </si>
  <si>
    <t>Daniele Orazi</t>
  </si>
  <si>
    <t>Richiesta di patrocinio oneroso per la realizzazione del documentario “Young Blood”- le stagioni del talento</t>
  </si>
  <si>
    <t>Richiesta di patrocinio oneroso per la XXV edizione di Cinematografo awards - Roma 16/12/2022</t>
  </si>
  <si>
    <t>https://www.cinematografo.it/video/cinematografo-awards-2022-u5r23ppa</t>
  </si>
  <si>
    <t>Richiesta di patrocinio oneroso per l'iniziativa "Come tu mi vuoi"</t>
  </si>
  <si>
    <t>Domitia De Rosa</t>
  </si>
  <si>
    <t>https://wiftmitalia.it/news/come-tu-mi-vuoi-i-personaggi-femminili-dalla-pagina-allo-schermo/</t>
  </si>
  <si>
    <t>Concetta Gulino</t>
  </si>
  <si>
    <t>Richiesta di patrocinio oneroso per lo sviluppo dell’attività formativa di sceneggiatori, registi e studenti del settore audiovisivo sul tema “COME RICEVERE L’EQUO COMPENSO”</t>
  </si>
  <si>
    <t>Richiesta di patrocinio oneroso per il premio Afrodite Shorts 2022</t>
  </si>
  <si>
    <t>Presidente M. Cristina Zucchiatti</t>
  </si>
  <si>
    <t>Lilia Trapani Hartmann</t>
  </si>
  <si>
    <t>Richiesta di patrocinio oneroso per l'organizzazione della giornata di incontri "Il mestiere di casting director" con proiezione del documentario “Bonnie” sulla vita della leggendaria casting director Bonnie Timmermann</t>
  </si>
  <si>
    <t>Mauro Meconi</t>
  </si>
  <si>
    <t>Richiesta di patrocinio oneroso per il documentario "Il buio della sala-Il doppiaggio italiano"</t>
  </si>
  <si>
    <t>Presidente Stefano Chiappi</t>
  </si>
  <si>
    <t>Richiesta di patrocinio oneroso per le attività di promozione relative all’iniziativa “La figura dell’Agente dello spettacolo. Scenari e prospettive”</t>
  </si>
  <si>
    <t>Richiesta di patrocinio oneroso per la realizzazione di Asia Cinema Forum</t>
  </si>
  <si>
    <t>Presidente Piera Detassis</t>
  </si>
  <si>
    <t>Richiesta di supporto per pubblicità e sponsorizzazione dell'iniziativa speciale "Pillole di Saggezza" nell'ambito della edizione David 68</t>
  </si>
  <si>
    <t>https://www.daviddidonatello.it/</t>
  </si>
  <si>
    <t>https://agentispettacoloassociati.it/</t>
  </si>
  <si>
    <t>Richiesta di supporto per l'organizzazione dell'evento "Creative residence for artists" a Roma 2023</t>
  </si>
  <si>
    <t>Victoria Yarmoshchuk</t>
  </si>
  <si>
    <t>https://mpa.org.ua/</t>
  </si>
  <si>
    <t>https://www.unioneitalianacastingdirectors.it/</t>
  </si>
  <si>
    <t>http://www.premioafrodite.it/</t>
  </si>
  <si>
    <t>Richiesta di patrocinio oneroso per il progetto casting</t>
  </si>
  <si>
    <t>Associazione Roma Best Practices Award Mamma Roma Ed I suoi figli migliori - CF 97979610587 - P.IVA IT15206401000</t>
  </si>
  <si>
    <t>Cineforum "Robert Bresson" - CF 97201080583 - P.IVA IT07733081009</t>
  </si>
  <si>
    <t>MAD Entertainment SpA - CF/P.IVA IT06684201210</t>
  </si>
  <si>
    <t>Cinemaundici Srl - CF 07400260159 - P.IVA IT10800000159</t>
  </si>
  <si>
    <t>Associazione Culturale Factotum - CF 90087210564 - P.IVA IT02263810562</t>
  </si>
  <si>
    <t>per Comune di Poggio Mirteto: STAGE &amp; SERVICE SRL - CF/P.IVA IT01194960579</t>
  </si>
  <si>
    <t>Fondazione Ente dello Spettacolo - CF 97434740581 - P.IVA IT09273491002</t>
  </si>
  <si>
    <t>Writers Guid Italia - CF 97762070585 - P.IVA IT16675131003</t>
  </si>
  <si>
    <t>RIFF - Rome Independent Film Festival - CF 97212100586 - P.IVA IT07001361000</t>
  </si>
  <si>
    <t>Fondazione Cinema per Roma - CF/P.IVA IT09363611006</t>
  </si>
  <si>
    <t>ASC - Associazione Italiana Scenografi Costumisti Arredatori - CF/P.IVA IT04121331005</t>
  </si>
  <si>
    <t>Bixio C.E.M.S.A. Srl - CF/P.IVA IT00777240151</t>
  </si>
  <si>
    <t>Fandango SpA - CF/P.IVA IT03536841004</t>
  </si>
  <si>
    <t>Associazione Roma green Film Fest - CF 9647970587</t>
  </si>
  <si>
    <t>DO Consulting &amp; Production Srl - CF/P.IVA IT13651931001</t>
  </si>
  <si>
    <t>Fondazione Bellonci &amp; Strega Alberti SpA - CF 97047250580 - P.IVA 06591531006</t>
  </si>
  <si>
    <t>Richiesta di contributo per la realizzazione dell'iniziativa "Immagine stregata - Schermi e storie" anno 2022</t>
  </si>
  <si>
    <t>Presidente Giovanni Solimine</t>
  </si>
  <si>
    <t>Women in Film Television &amp; Media Italia - CF 97972000588</t>
  </si>
  <si>
    <t>Associazione 100 Autori - CF 97530600580 - P.IVA IT11144451009</t>
  </si>
  <si>
    <t>Fabi Sergio - CF FBASRG70P28H501E - P.IVA IT10186471008</t>
  </si>
  <si>
    <t>Associazione Donne nell'Audiovisivo - CF/P.IVA IT08485671005</t>
  </si>
  <si>
    <t>Ucranian Motion Picture Association - 22, Zakrevskogo Street,22,02232, Ukraine
Company Registration Number: 37880788</t>
  </si>
  <si>
    <t>MV Pictures Srl - CF/P.IVA IT11919601002</t>
  </si>
  <si>
    <t>Agenti Spettacolo Associati - CF 96470950583</t>
  </si>
  <si>
    <t>Fondazione Accademia del cinema Premi David di Donatello - CF 80131950588 - P.IVA IT06507891007</t>
  </si>
  <si>
    <t>Protocollo n. 1964/22 Q4</t>
  </si>
  <si>
    <t>Protocollo n. 1971/22 Q4</t>
  </si>
  <si>
    <t>Protocollo n. 1975/22 Q4</t>
  </si>
  <si>
    <t>Protocollo n. 2013/22 Q4</t>
  </si>
  <si>
    <t>Protocollo n. 2016/22 Q4</t>
  </si>
  <si>
    <t>Protocollo n. 2020/22 Q4</t>
  </si>
  <si>
    <t>Protocollo n. 2034/22 Q4</t>
  </si>
  <si>
    <t>Protocollo n. 2053/22 Q4</t>
  </si>
  <si>
    <t>Protocollo n. 2075/22 Q4</t>
  </si>
  <si>
    <t>Protocollo n. 2099/22 Q4</t>
  </si>
  <si>
    <t>Protocollo n. 2112/22 Q4</t>
  </si>
  <si>
    <t>Protocollo n. 2114/22 Q4</t>
  </si>
  <si>
    <t>Protocollo n. 2116/22 Q4</t>
  </si>
  <si>
    <t>Protocollo n. 2119/22 ACC3</t>
  </si>
  <si>
    <t>Protocollo n. 2124/22 Q4</t>
  </si>
  <si>
    <t>Protocollo n. 2126/22 Q4</t>
  </si>
  <si>
    <t>Protocollo n. 2127/22 Q4</t>
  </si>
  <si>
    <t>Protocollo n. 2130/22 Q4</t>
  </si>
  <si>
    <t>Protocollo n. 2131/22 Q4</t>
  </si>
  <si>
    <t>Protocollo n. 2134/22 Q4</t>
  </si>
  <si>
    <t>Protocollo n. 2135/22 Q4</t>
  </si>
  <si>
    <t>Protocollo n. 2136/22 Q4</t>
  </si>
  <si>
    <t>Protocollo n. 2139/22 Q4</t>
  </si>
  <si>
    <t>Protocollo n. 2143/22 Q4</t>
  </si>
  <si>
    <t>Protocollo n. 2145/22 Q4</t>
  </si>
  <si>
    <t>Protocollo n. 2148/22 Q4</t>
  </si>
  <si>
    <t>Protocollo n. 2152/22 Q4</t>
  </si>
  <si>
    <t>Protocollo n. 2155/22 Q4</t>
  </si>
  <si>
    <t>Protocollo n. 2157/22 Q4</t>
  </si>
  <si>
    <t>Protocollo n. 2161/22 Q4</t>
  </si>
  <si>
    <t>RLFC - Atti di concessione (sovvenzioni, contributi, sussidi e vantaggi economici di qualunque genere) 2022</t>
  </si>
  <si>
    <t>Verbale CDA del 13.12.2022 - Protocollo n. 2154/22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</si>
</sst>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3" fillId="0" borderId="1" xfId="1" applyBorder="1" applyAlignment="1">
      <alignment vertical="top" wrapText="1"/>
    </xf>
    <xf numFmtId="0" fontId="3" fillId="0" borderId="0" xfId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2" borderId="1" xfId="0" applyFont="1" applyFill="1" applyBorder="1" applyAlignment="1">
      <alignment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ritersguilditalia.it/blind-netpitch-nuova-edizione-2022/" TargetMode="External"/><Relationship Id="rId13" Type="http://schemas.openxmlformats.org/officeDocument/2006/relationships/hyperlink" Target="https://www.cinematografo.it/video/cinematografo-awards-2022-u5r23ppa" TargetMode="External"/><Relationship Id="rId18" Type="http://schemas.openxmlformats.org/officeDocument/2006/relationships/hyperlink" Target="https://www.unioneitalianacastingdirectors.it/" TargetMode="External"/><Relationship Id="rId3" Type="http://schemas.openxmlformats.org/officeDocument/2006/relationships/hyperlink" Target="http://www.europeanproducersclub.org/" TargetMode="External"/><Relationship Id="rId7" Type="http://schemas.openxmlformats.org/officeDocument/2006/relationships/hyperlink" Target="https://www.tertiomillenniofilmfest.org/il-programma-della-xxvi-edizione-w5uxtrk0" TargetMode="External"/><Relationship Id="rId12" Type="http://schemas.openxmlformats.org/officeDocument/2006/relationships/hyperlink" Target="https://www.bixioacademy.it/" TargetMode="External"/><Relationship Id="rId17" Type="http://schemas.openxmlformats.org/officeDocument/2006/relationships/hyperlink" Target="https://mpa.org.ua/" TargetMode="External"/><Relationship Id="rId2" Type="http://schemas.openxmlformats.org/officeDocument/2006/relationships/hyperlink" Target="https://www.asianfilmfestival.info/comunicato-partnership-aff19/" TargetMode="External"/><Relationship Id="rId16" Type="http://schemas.openxmlformats.org/officeDocument/2006/relationships/hyperlink" Target="https://agentispettacoloassociati.it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ilcivicogiusto.com/" TargetMode="External"/><Relationship Id="rId6" Type="http://schemas.openxmlformats.org/officeDocument/2006/relationships/hyperlink" Target="https://www.anac-autori.it/bando-premio-lizzani-2022/" TargetMode="External"/><Relationship Id="rId11" Type="http://schemas.openxmlformats.org/officeDocument/2006/relationships/hyperlink" Target="http://www.romecityoffilm.com/" TargetMode="External"/><Relationship Id="rId5" Type="http://schemas.openxmlformats.org/officeDocument/2006/relationships/hyperlink" Target="http://www.associazionefactotum.it/" TargetMode="External"/><Relationship Id="rId15" Type="http://schemas.openxmlformats.org/officeDocument/2006/relationships/hyperlink" Target="https://www.daviddidonatello.it/" TargetMode="External"/><Relationship Id="rId10" Type="http://schemas.openxmlformats.org/officeDocument/2006/relationships/hyperlink" Target="http://www.romecityoffilm.com/" TargetMode="External"/><Relationship Id="rId19" Type="http://schemas.openxmlformats.org/officeDocument/2006/relationships/hyperlink" Target="http://www.premioafrodite.it/" TargetMode="External"/><Relationship Id="rId4" Type="http://schemas.openxmlformats.org/officeDocument/2006/relationships/hyperlink" Target="http://www.cinemaundici.it/" TargetMode="External"/><Relationship Id="rId9" Type="http://schemas.openxmlformats.org/officeDocument/2006/relationships/hyperlink" Target="https://riff.it/annunciati-i-vincitori-della-xxi-edizione-del-rome-independent-film-festival-miglior-lungometraggio-italiano-e-un-mondo-fantastico-di-michele-rovini-miglior-lungometraggio-interna/" TargetMode="External"/><Relationship Id="rId14" Type="http://schemas.openxmlformats.org/officeDocument/2006/relationships/hyperlink" Target="https://wiftmitalia.it/news/come-tu-mi-vuoi-i-personaggi-femminili-dalla-pagina-allo-scherm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6F0D-46CA-432B-B762-ED466847B86D}">
  <dimension ref="A1:I34"/>
  <sheetViews>
    <sheetView tabSelected="1" topLeftCell="A27" workbookViewId="0">
      <selection activeCell="C31" sqref="C31"/>
    </sheetView>
  </sheetViews>
  <sheetFormatPr defaultRowHeight="14.4" x14ac:dyDescent="0.3"/>
  <cols>
    <col min="1" max="1" width="29.21875" style="1" customWidth="1"/>
    <col min="2" max="2" width="13.6640625" style="2" customWidth="1"/>
    <col min="3" max="3" width="15.109375" style="1" customWidth="1"/>
    <col min="4" max="4" width="13.109375" style="1" customWidth="1"/>
    <col min="5" max="5" width="43.109375" style="3" customWidth="1"/>
    <col min="6" max="6" width="23" style="3" customWidth="1"/>
    <col min="7" max="7" width="17.6640625" style="3" customWidth="1"/>
    <col min="8" max="8" width="12.44140625" style="16" customWidth="1"/>
    <col min="9" max="9" width="19.109375" style="16" customWidth="1"/>
    <col min="10" max="16384" width="8.88671875" style="1"/>
  </cols>
  <sheetData>
    <row r="1" spans="1:9" x14ac:dyDescent="0.3">
      <c r="A1" s="13" t="s">
        <v>142</v>
      </c>
    </row>
    <row r="3" spans="1:9" s="11" customFormat="1" ht="57.6" x14ac:dyDescent="0.3">
      <c r="A3" s="9" t="s">
        <v>0</v>
      </c>
      <c r="B3" s="10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7"/>
      <c r="I3" s="17"/>
    </row>
    <row r="4" spans="1:9" ht="57.6" x14ac:dyDescent="0.3">
      <c r="A4" s="6" t="s">
        <v>86</v>
      </c>
      <c r="B4" s="5">
        <v>2000</v>
      </c>
      <c r="C4" s="4" t="s">
        <v>112</v>
      </c>
      <c r="D4" s="4" t="s">
        <v>14</v>
      </c>
      <c r="E4" s="6" t="s">
        <v>39</v>
      </c>
      <c r="F4" s="15" t="s">
        <v>9</v>
      </c>
      <c r="G4" s="4" t="s">
        <v>10</v>
      </c>
      <c r="I4" s="18"/>
    </row>
    <row r="5" spans="1:9" ht="43.2" x14ac:dyDescent="0.3">
      <c r="A5" s="7" t="s">
        <v>87</v>
      </c>
      <c r="B5" s="5">
        <v>2500</v>
      </c>
      <c r="C5" s="4" t="s">
        <v>113</v>
      </c>
      <c r="D5" s="4" t="s">
        <v>14</v>
      </c>
      <c r="E5" s="6" t="s">
        <v>13</v>
      </c>
      <c r="F5" s="14" t="s">
        <v>12</v>
      </c>
      <c r="G5" s="4" t="s">
        <v>11</v>
      </c>
      <c r="I5" s="19"/>
    </row>
    <row r="6" spans="1:9" ht="86.4" x14ac:dyDescent="0.3">
      <c r="A6" s="7" t="s">
        <v>15</v>
      </c>
      <c r="B6" s="5">
        <v>2000</v>
      </c>
      <c r="C6" s="4" t="s">
        <v>114</v>
      </c>
      <c r="D6" s="4" t="s">
        <v>14</v>
      </c>
      <c r="E6" s="6" t="s">
        <v>17</v>
      </c>
      <c r="F6" s="4"/>
      <c r="G6" s="4" t="s">
        <v>16</v>
      </c>
      <c r="I6" s="19"/>
    </row>
    <row r="7" spans="1:9" ht="57.6" x14ac:dyDescent="0.3">
      <c r="A7" s="7" t="s">
        <v>88</v>
      </c>
      <c r="B7" s="5">
        <v>5000</v>
      </c>
      <c r="C7" s="4" t="s">
        <v>115</v>
      </c>
      <c r="D7" s="4" t="s">
        <v>14</v>
      </c>
      <c r="E7" s="6" t="s">
        <v>23</v>
      </c>
      <c r="F7" s="4"/>
      <c r="G7" s="4" t="s">
        <v>18</v>
      </c>
      <c r="I7" s="19"/>
    </row>
    <row r="8" spans="1:9" ht="28.8" x14ac:dyDescent="0.3">
      <c r="A8" s="7" t="s">
        <v>19</v>
      </c>
      <c r="B8" s="5">
        <v>3000</v>
      </c>
      <c r="C8" s="4" t="s">
        <v>116</v>
      </c>
      <c r="D8" s="4" t="s">
        <v>14</v>
      </c>
      <c r="E8" s="6" t="s">
        <v>20</v>
      </c>
      <c r="F8" s="14" t="s">
        <v>21</v>
      </c>
      <c r="G8" s="4" t="s">
        <v>22</v>
      </c>
      <c r="I8" s="19"/>
    </row>
    <row r="9" spans="1:9" ht="57.6" x14ac:dyDescent="0.3">
      <c r="A9" s="7" t="s">
        <v>89</v>
      </c>
      <c r="B9" s="5">
        <v>3000</v>
      </c>
      <c r="C9" s="4" t="s">
        <v>117</v>
      </c>
      <c r="D9" s="4" t="s">
        <v>14</v>
      </c>
      <c r="E9" s="6" t="s">
        <v>24</v>
      </c>
      <c r="F9" s="14" t="s">
        <v>26</v>
      </c>
      <c r="G9" s="4" t="s">
        <v>25</v>
      </c>
      <c r="I9" s="19"/>
    </row>
    <row r="10" spans="1:9" ht="72" x14ac:dyDescent="0.3">
      <c r="A10" s="7" t="s">
        <v>90</v>
      </c>
      <c r="B10" s="5">
        <v>1500</v>
      </c>
      <c r="C10" s="4" t="s">
        <v>118</v>
      </c>
      <c r="D10" s="4" t="s">
        <v>14</v>
      </c>
      <c r="E10" s="6" t="s">
        <v>28</v>
      </c>
      <c r="F10" s="14" t="s">
        <v>29</v>
      </c>
      <c r="G10" s="4" t="s">
        <v>27</v>
      </c>
      <c r="I10" s="19"/>
    </row>
    <row r="11" spans="1:9" ht="72" x14ac:dyDescent="0.3">
      <c r="A11" s="7" t="s">
        <v>91</v>
      </c>
      <c r="B11" s="5">
        <v>2000</v>
      </c>
      <c r="C11" s="4" t="s">
        <v>119</v>
      </c>
      <c r="D11" s="4" t="s">
        <v>14</v>
      </c>
      <c r="E11" s="6" t="s">
        <v>30</v>
      </c>
      <c r="F11" s="4"/>
      <c r="G11" s="4" t="s">
        <v>31</v>
      </c>
      <c r="I11" s="19"/>
    </row>
    <row r="12" spans="1:9" ht="57.6" x14ac:dyDescent="0.3">
      <c r="A12" s="7" t="s">
        <v>15</v>
      </c>
      <c r="B12" s="5">
        <v>4000</v>
      </c>
      <c r="C12" s="4" t="s">
        <v>120</v>
      </c>
      <c r="D12" s="4" t="s">
        <v>14</v>
      </c>
      <c r="E12" s="6" t="s">
        <v>32</v>
      </c>
      <c r="F12" s="14" t="s">
        <v>33</v>
      </c>
      <c r="G12" s="4" t="s">
        <v>16</v>
      </c>
      <c r="I12" s="19"/>
    </row>
    <row r="13" spans="1:9" ht="43.2" x14ac:dyDescent="0.3">
      <c r="A13" s="7" t="s">
        <v>88</v>
      </c>
      <c r="B13" s="5">
        <v>2000</v>
      </c>
      <c r="C13" s="4" t="s">
        <v>121</v>
      </c>
      <c r="D13" s="4" t="s">
        <v>14</v>
      </c>
      <c r="E13" s="6" t="s">
        <v>35</v>
      </c>
      <c r="F13" s="4"/>
      <c r="G13" s="4" t="s">
        <v>34</v>
      </c>
      <c r="I13" s="19"/>
    </row>
    <row r="14" spans="1:9" ht="57.6" x14ac:dyDescent="0.3">
      <c r="A14" s="6" t="s">
        <v>92</v>
      </c>
      <c r="B14" s="12">
        <v>1500</v>
      </c>
      <c r="C14" s="4" t="s">
        <v>122</v>
      </c>
      <c r="D14" s="4" t="s">
        <v>14</v>
      </c>
      <c r="E14" s="6" t="s">
        <v>37</v>
      </c>
      <c r="F14" s="14" t="s">
        <v>38</v>
      </c>
      <c r="G14" s="4" t="s">
        <v>36</v>
      </c>
      <c r="I14" s="18"/>
    </row>
    <row r="15" spans="1:9" ht="43.2" x14ac:dyDescent="0.3">
      <c r="A15" s="7" t="s">
        <v>93</v>
      </c>
      <c r="B15" s="12">
        <v>3000</v>
      </c>
      <c r="C15" s="4" t="s">
        <v>123</v>
      </c>
      <c r="D15" s="4" t="s">
        <v>14</v>
      </c>
      <c r="E15" s="6" t="s">
        <v>41</v>
      </c>
      <c r="F15" s="14" t="s">
        <v>42</v>
      </c>
      <c r="G15" s="4" t="s">
        <v>40</v>
      </c>
      <c r="I15" s="19"/>
    </row>
    <row r="16" spans="1:9" ht="115.2" x14ac:dyDescent="0.3">
      <c r="A16" s="7" t="s">
        <v>94</v>
      </c>
      <c r="B16" s="12">
        <v>1500</v>
      </c>
      <c r="C16" s="4" t="s">
        <v>124</v>
      </c>
      <c r="D16" s="4" t="s">
        <v>14</v>
      </c>
      <c r="E16" s="6" t="s">
        <v>45</v>
      </c>
      <c r="F16" s="14" t="s">
        <v>44</v>
      </c>
      <c r="G16" s="4" t="s">
        <v>43</v>
      </c>
      <c r="I16" s="19"/>
    </row>
    <row r="17" spans="1:9" ht="43.2" x14ac:dyDescent="0.3">
      <c r="A17" s="7" t="s">
        <v>95</v>
      </c>
      <c r="B17" s="12">
        <v>10000</v>
      </c>
      <c r="C17" s="4" t="s">
        <v>125</v>
      </c>
      <c r="D17" s="4" t="s">
        <v>14</v>
      </c>
      <c r="E17" s="6" t="s">
        <v>46</v>
      </c>
      <c r="F17" s="14" t="s">
        <v>47</v>
      </c>
      <c r="G17" s="4" t="s">
        <v>48</v>
      </c>
      <c r="H17" s="19"/>
      <c r="I17" s="19"/>
    </row>
    <row r="18" spans="1:9" ht="100.8" x14ac:dyDescent="0.3">
      <c r="A18" s="7" t="s">
        <v>96</v>
      </c>
      <c r="B18" s="12">
        <v>5000</v>
      </c>
      <c r="C18" s="4" t="s">
        <v>126</v>
      </c>
      <c r="D18" s="4" t="s">
        <v>14</v>
      </c>
      <c r="E18" s="6" t="s">
        <v>50</v>
      </c>
      <c r="F18" s="14" t="s">
        <v>47</v>
      </c>
      <c r="G18" s="4" t="s">
        <v>49</v>
      </c>
      <c r="I18" s="19"/>
    </row>
    <row r="19" spans="1:9" ht="43.2" x14ac:dyDescent="0.3">
      <c r="A19" s="7" t="s">
        <v>97</v>
      </c>
      <c r="B19" s="12">
        <v>5000</v>
      </c>
      <c r="C19" s="4" t="s">
        <v>127</v>
      </c>
      <c r="D19" s="4" t="s">
        <v>14</v>
      </c>
      <c r="E19" s="6" t="s">
        <v>52</v>
      </c>
      <c r="F19" s="14" t="s">
        <v>53</v>
      </c>
      <c r="G19" s="4" t="s">
        <v>51</v>
      </c>
      <c r="I19" s="19"/>
    </row>
    <row r="20" spans="1:9" ht="72" x14ac:dyDescent="0.3">
      <c r="A20" s="7" t="s">
        <v>98</v>
      </c>
      <c r="B20" s="12">
        <v>2000</v>
      </c>
      <c r="C20" s="4" t="s">
        <v>128</v>
      </c>
      <c r="D20" s="4" t="s">
        <v>14</v>
      </c>
      <c r="E20" s="6" t="s">
        <v>55</v>
      </c>
      <c r="F20" s="4"/>
      <c r="G20" s="4" t="s">
        <v>54</v>
      </c>
      <c r="I20" s="19"/>
    </row>
    <row r="21" spans="1:9" ht="28.8" x14ac:dyDescent="0.3">
      <c r="A21" s="7" t="s">
        <v>99</v>
      </c>
      <c r="B21" s="12">
        <v>5000</v>
      </c>
      <c r="C21" s="4" t="s">
        <v>129</v>
      </c>
      <c r="D21" s="4" t="s">
        <v>14</v>
      </c>
      <c r="E21" s="6" t="s">
        <v>57</v>
      </c>
      <c r="F21" s="4"/>
      <c r="G21" s="4" t="s">
        <v>56</v>
      </c>
      <c r="I21" s="19"/>
    </row>
    <row r="22" spans="1:9" ht="43.2" x14ac:dyDescent="0.3">
      <c r="A22" s="7" t="s">
        <v>100</v>
      </c>
      <c r="B22" s="5">
        <v>3000</v>
      </c>
      <c r="C22" s="4" t="s">
        <v>130</v>
      </c>
      <c r="D22" s="4" t="s">
        <v>14</v>
      </c>
      <c r="E22" s="6" t="s">
        <v>59</v>
      </c>
      <c r="F22" s="4"/>
      <c r="G22" s="4" t="s">
        <v>58</v>
      </c>
      <c r="I22" s="19"/>
    </row>
    <row r="23" spans="1:9" ht="43.2" x14ac:dyDescent="0.3">
      <c r="A23" s="6" t="s">
        <v>92</v>
      </c>
      <c r="B23" s="12">
        <v>3000</v>
      </c>
      <c r="C23" s="4" t="s">
        <v>131</v>
      </c>
      <c r="D23" s="4" t="s">
        <v>14</v>
      </c>
      <c r="E23" s="6" t="s">
        <v>60</v>
      </c>
      <c r="F23" s="14" t="s">
        <v>61</v>
      </c>
      <c r="G23" s="4" t="s">
        <v>36</v>
      </c>
      <c r="H23" s="19"/>
      <c r="I23" s="19"/>
    </row>
    <row r="24" spans="1:9" ht="43.2" x14ac:dyDescent="0.3">
      <c r="A24" s="7" t="s">
        <v>101</v>
      </c>
      <c r="B24" s="12">
        <v>5000</v>
      </c>
      <c r="C24" s="4" t="s">
        <v>132</v>
      </c>
      <c r="D24" s="4" t="s">
        <v>14</v>
      </c>
      <c r="E24" s="6" t="s">
        <v>102</v>
      </c>
      <c r="F24" s="4"/>
      <c r="G24" s="4" t="s">
        <v>103</v>
      </c>
      <c r="H24" s="19"/>
      <c r="I24" s="19"/>
    </row>
    <row r="25" spans="1:9" ht="57.6" x14ac:dyDescent="0.3">
      <c r="A25" s="7" t="s">
        <v>104</v>
      </c>
      <c r="B25" s="12">
        <v>5000</v>
      </c>
      <c r="C25" s="4" t="s">
        <v>133</v>
      </c>
      <c r="D25" s="4" t="s">
        <v>14</v>
      </c>
      <c r="E25" s="6" t="s">
        <v>62</v>
      </c>
      <c r="F25" s="14" t="s">
        <v>64</v>
      </c>
      <c r="G25" s="4" t="s">
        <v>63</v>
      </c>
      <c r="H25" s="19"/>
      <c r="I25" s="19"/>
    </row>
    <row r="26" spans="1:9" ht="57.6" x14ac:dyDescent="0.3">
      <c r="A26" s="7" t="s">
        <v>105</v>
      </c>
      <c r="B26" s="12">
        <v>3000</v>
      </c>
      <c r="C26" s="4" t="s">
        <v>134</v>
      </c>
      <c r="D26" s="4" t="s">
        <v>14</v>
      </c>
      <c r="E26" s="6" t="s">
        <v>66</v>
      </c>
      <c r="F26" s="4"/>
      <c r="G26" s="4" t="s">
        <v>65</v>
      </c>
      <c r="H26" s="19"/>
      <c r="I26" s="19"/>
    </row>
    <row r="27" spans="1:9" ht="43.2" x14ac:dyDescent="0.3">
      <c r="A27" s="7" t="s">
        <v>106</v>
      </c>
      <c r="B27" s="12">
        <v>4000</v>
      </c>
      <c r="C27" s="4" t="s">
        <v>135</v>
      </c>
      <c r="D27" s="4" t="s">
        <v>14</v>
      </c>
      <c r="E27" s="6" t="s">
        <v>85</v>
      </c>
      <c r="F27" s="4"/>
      <c r="G27" s="4" t="s">
        <v>8</v>
      </c>
      <c r="H27" s="19"/>
      <c r="I27" s="19"/>
    </row>
    <row r="28" spans="1:9" ht="43.2" x14ac:dyDescent="0.3">
      <c r="A28" s="8" t="s">
        <v>107</v>
      </c>
      <c r="B28" s="12">
        <v>2500</v>
      </c>
      <c r="C28" s="4" t="s">
        <v>136</v>
      </c>
      <c r="D28" s="4" t="s">
        <v>14</v>
      </c>
      <c r="E28" s="6" t="s">
        <v>67</v>
      </c>
      <c r="F28" s="14" t="s">
        <v>84</v>
      </c>
      <c r="G28" s="4" t="s">
        <v>68</v>
      </c>
      <c r="I28" s="19"/>
    </row>
    <row r="29" spans="1:9" ht="72" x14ac:dyDescent="0.3">
      <c r="A29" s="8" t="s">
        <v>7</v>
      </c>
      <c r="B29" s="5">
        <v>2500</v>
      </c>
      <c r="C29" s="4" t="s">
        <v>137</v>
      </c>
      <c r="D29" s="4" t="s">
        <v>14</v>
      </c>
      <c r="E29" s="6" t="s">
        <v>70</v>
      </c>
      <c r="F29" s="14" t="s">
        <v>83</v>
      </c>
      <c r="G29" s="4" t="s">
        <v>69</v>
      </c>
      <c r="I29" s="19"/>
    </row>
    <row r="30" spans="1:9" ht="43.2" x14ac:dyDescent="0.3">
      <c r="A30" s="7" t="s">
        <v>87</v>
      </c>
      <c r="B30" s="12">
        <v>5000</v>
      </c>
      <c r="C30" s="4" t="s">
        <v>138</v>
      </c>
      <c r="D30" s="4" t="s">
        <v>14</v>
      </c>
      <c r="E30" s="6" t="s">
        <v>75</v>
      </c>
      <c r="F30" s="4"/>
      <c r="G30" s="4" t="s">
        <v>11</v>
      </c>
      <c r="H30" s="19"/>
      <c r="I30" s="19"/>
    </row>
    <row r="31" spans="1:9" ht="72" x14ac:dyDescent="0.3">
      <c r="A31" s="8" t="s">
        <v>108</v>
      </c>
      <c r="B31" s="12">
        <f>5000+5000</f>
        <v>10000</v>
      </c>
      <c r="C31" s="20" t="s">
        <v>143</v>
      </c>
      <c r="D31" s="4" t="s">
        <v>14</v>
      </c>
      <c r="E31" s="6" t="s">
        <v>80</v>
      </c>
      <c r="F31" s="14" t="s">
        <v>82</v>
      </c>
      <c r="G31" s="4" t="s">
        <v>81</v>
      </c>
      <c r="I31" s="19"/>
    </row>
    <row r="32" spans="1:9" ht="43.2" x14ac:dyDescent="0.3">
      <c r="A32" s="8" t="s">
        <v>109</v>
      </c>
      <c r="B32" s="12">
        <v>4000</v>
      </c>
      <c r="C32" s="4" t="s">
        <v>139</v>
      </c>
      <c r="D32" s="4" t="s">
        <v>14</v>
      </c>
      <c r="E32" s="6" t="s">
        <v>72</v>
      </c>
      <c r="F32" s="4"/>
      <c r="G32" s="4" t="s">
        <v>71</v>
      </c>
      <c r="I32" s="19"/>
    </row>
    <row r="33" spans="1:9" ht="57.6" x14ac:dyDescent="0.3">
      <c r="A33" s="8" t="s">
        <v>110</v>
      </c>
      <c r="B33" s="12">
        <v>3000</v>
      </c>
      <c r="C33" s="4" t="s">
        <v>140</v>
      </c>
      <c r="D33" s="4" t="s">
        <v>14</v>
      </c>
      <c r="E33" s="6" t="s">
        <v>74</v>
      </c>
      <c r="F33" s="14" t="s">
        <v>79</v>
      </c>
      <c r="G33" s="4" t="s">
        <v>73</v>
      </c>
      <c r="I33" s="19"/>
    </row>
    <row r="34" spans="1:9" ht="57.6" x14ac:dyDescent="0.3">
      <c r="A34" s="8" t="s">
        <v>111</v>
      </c>
      <c r="B34" s="12">
        <v>5000</v>
      </c>
      <c r="C34" s="4" t="s">
        <v>141</v>
      </c>
      <c r="D34" s="4" t="s">
        <v>14</v>
      </c>
      <c r="E34" s="6" t="s">
        <v>77</v>
      </c>
      <c r="F34" s="14" t="s">
        <v>78</v>
      </c>
      <c r="G34" s="4" t="s">
        <v>76</v>
      </c>
      <c r="I34" s="19"/>
    </row>
  </sheetData>
  <sortState xmlns:xlrd2="http://schemas.microsoft.com/office/spreadsheetml/2017/richdata2" ref="A4:I33">
    <sortCondition ref="H4:H33"/>
  </sortState>
  <hyperlinks>
    <hyperlink ref="F4" r:id="rId1" xr:uid="{1EBA5407-EB95-4459-8423-1848FD2DADBB}"/>
    <hyperlink ref="F5" r:id="rId2" xr:uid="{84AC1088-18F0-49E1-8A69-296CBBCE704F}"/>
    <hyperlink ref="F8" r:id="rId3" xr:uid="{80718637-5746-4B5A-AF08-3BB5275FA8CB}"/>
    <hyperlink ref="F9" r:id="rId4" xr:uid="{B9A9F5B2-CF19-4AF0-A6E5-65FF983A4375}"/>
    <hyperlink ref="F10" r:id="rId5" xr:uid="{C6B0B48B-9146-4424-81BF-B1AAE7CD800A}"/>
    <hyperlink ref="F12" r:id="rId6" xr:uid="{1A7F2C1E-8D79-4B7D-896F-CC64C2A01BAF}"/>
    <hyperlink ref="F14" r:id="rId7" xr:uid="{98D2AC29-7DFB-447A-982E-CDF83B65B1D5}"/>
    <hyperlink ref="F15" r:id="rId8" xr:uid="{7952961A-6AA0-4625-93F1-6795C08C05C9}"/>
    <hyperlink ref="F16" r:id="rId9" xr:uid="{320A04C5-3A31-4A74-A778-F6E73F3461C8}"/>
    <hyperlink ref="F17" r:id="rId10" xr:uid="{24E14C83-3F18-479B-9706-A8975782C8B4}"/>
    <hyperlink ref="F18" r:id="rId11" xr:uid="{E9ABE1D7-DB17-4414-95C8-C080947E7544}"/>
    <hyperlink ref="F19" r:id="rId12" xr:uid="{FAAACF1C-DB4E-460D-AE14-8911B18441F6}"/>
    <hyperlink ref="F23" r:id="rId13" xr:uid="{89E4FEF9-338C-489A-A200-4B81274BA762}"/>
    <hyperlink ref="F25" r:id="rId14" xr:uid="{77E02D75-FE61-4C38-B8D0-7AD7561876F3}"/>
    <hyperlink ref="F34" r:id="rId15" xr:uid="{3DF63884-A57D-4791-B9CD-8D6D46AACFCC}"/>
    <hyperlink ref="F33" r:id="rId16" xr:uid="{EDE4757C-114F-4109-9765-B84C7E7C65E8}"/>
    <hyperlink ref="F31" r:id="rId17" xr:uid="{86AF6034-C83E-499A-8766-F6A6BE633153}"/>
    <hyperlink ref="F29" r:id="rId18" xr:uid="{36CD5F3B-854C-41A3-B22F-A3535FED5EFC}"/>
    <hyperlink ref="F28" r:id="rId19" xr:uid="{3E8BB28B-FE24-48AF-B5FB-CD7C456D45BD}"/>
  </hyperlinks>
  <pageMargins left="0.7" right="0.7" top="0.75" bottom="0.75" header="0.3" footer="0.3"/>
  <pageSetup paperSize="9" orientation="portrait" horizontalDpi="1200" verticalDpi="1200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Vincenza Chiummiento</dc:creator>
  <cp:lastModifiedBy>Vincenza Chiummiento</cp:lastModifiedBy>
  <dcterms:created xsi:type="dcterms:W3CDTF">2023-01-30T15:54:52Z</dcterms:created>
  <dcterms:modified xsi:type="dcterms:W3CDTF">2024-11-22T11:47:00Z</dcterms:modified>
</cp:coreProperties>
</file>